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IPSC2018" sheetId="1" r:id="rId1"/>
    <sheet name="Informe de compatibilidad" sheetId="2" state="hidden" r:id="rId2"/>
  </sheets>
  <definedNames>
    <definedName name="_xlfn.IFERROR" hidden="1">#NAME?</definedName>
    <definedName name="_xlnm.Print_Area" localSheetId="0">'IPSC2018'!$A$2:$AB$45</definedName>
  </definedNames>
  <calcPr fullCalcOnLoad="1"/>
</workbook>
</file>

<file path=xl/sharedStrings.xml><?xml version="1.0" encoding="utf-8"?>
<sst xmlns="http://schemas.openxmlformats.org/spreadsheetml/2006/main" count="78" uniqueCount="64">
  <si>
    <t xml:space="preserve"> </t>
  </si>
  <si>
    <t>Jaume Cristofol Balboa</t>
  </si>
  <si>
    <t>Tirada  01</t>
  </si>
  <si>
    <t>Tirada  17</t>
  </si>
  <si>
    <t>Tirada  16</t>
  </si>
  <si>
    <t>Tirada  15</t>
  </si>
  <si>
    <t>Tirada  14</t>
  </si>
  <si>
    <t>Tirada  13</t>
  </si>
  <si>
    <t>Tirada  12</t>
  </si>
  <si>
    <t>Tirada  11</t>
  </si>
  <si>
    <t>Tirada  10</t>
  </si>
  <si>
    <t>Tirada  09</t>
  </si>
  <si>
    <t>Tirada  08</t>
  </si>
  <si>
    <t>Tirada  07</t>
  </si>
  <si>
    <t>Tirada  06</t>
  </si>
  <si>
    <t>Tirada  05</t>
  </si>
  <si>
    <t>Tirada  04</t>
  </si>
  <si>
    <t>Tirada 18</t>
  </si>
  <si>
    <t>Tirada 19</t>
  </si>
  <si>
    <t>Joan Lopez</t>
  </si>
  <si>
    <t>Tirada 20</t>
  </si>
  <si>
    <t>Javier Pelaez</t>
  </si>
  <si>
    <t>Tirada02</t>
  </si>
  <si>
    <t>Tirada03</t>
  </si>
  <si>
    <t>Marc Otero</t>
  </si>
  <si>
    <t>Pepito Gacula</t>
  </si>
  <si>
    <t>Tirada 21</t>
  </si>
  <si>
    <t>Informe de compatibilidad para Tiradaipsc.xls</t>
  </si>
  <si>
    <t>Ejecutar el 10/04/2013 20:04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</si>
  <si>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</si>
  <si>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</si>
  <si>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</si>
  <si>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</si>
  <si>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PRODUCCIO</t>
  </si>
  <si>
    <t>Alfred Calero</t>
  </si>
  <si>
    <t>COPA
ANDORRA</t>
  </si>
  <si>
    <t>Salvador Monzonis</t>
  </si>
  <si>
    <t>Cristina Oferil</t>
  </si>
  <si>
    <t>Guy Bonnans</t>
  </si>
  <si>
    <t>Eric Escabias</t>
  </si>
  <si>
    <t>AIRSOFT Senior</t>
  </si>
  <si>
    <t>AIRSOFT Cadet</t>
  </si>
  <si>
    <t>ESTÁNDARD  Damas</t>
  </si>
  <si>
    <t>ESTÁNDARD Senior</t>
  </si>
  <si>
    <t>Michel Dupuy</t>
  </si>
  <si>
    <t>Joan Taboada Castro</t>
  </si>
  <si>
    <t>Jose Luis Garcia</t>
  </si>
  <si>
    <t>Olivier Rouan</t>
  </si>
  <si>
    <t>Alfons Alcoverro</t>
  </si>
  <si>
    <t>Tirada 22</t>
  </si>
  <si>
    <t>Data</t>
  </si>
  <si>
    <t>N° Tirades</t>
  </si>
  <si>
    <t>TOTAL</t>
  </si>
  <si>
    <t>OPEN</t>
  </si>
  <si>
    <t>Germain Moulier</t>
  </si>
  <si>
    <t>Lliga andorrana IPSC 2018</t>
  </si>
  <si>
    <t>Tirada 23</t>
  </si>
  <si>
    <t>Xavier Marchant</t>
  </si>
  <si>
    <t>Carles Oferil</t>
  </si>
  <si>
    <t>Christophe Navarro</t>
  </si>
  <si>
    <t>Yves Grand Jean</t>
  </si>
  <si>
    <t>Robin Coenen</t>
  </si>
  <si>
    <t>Lluis Neves</t>
  </si>
  <si>
    <t>Posició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</si>
</sst>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0_ ;[Red]\-#,##0.0000\ "/>
    <numFmt numFmtId="166" formatCode="[$-403]dddd\,\ d&quot; / &quot;mmmm&quot; / &quot;yyyy"/>
    <numFmt numFmtId="167" formatCode="0.0000"/>
    <numFmt numFmtId="168" formatCode="0.000000_ ;[Red]\-0.000000\ "/>
    <numFmt numFmtId="169" formatCode="[$-40C]dddd\ d\ mmmm\ yyyy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7"/>
      <name val="MS Sans Serif"/>
      <family val="2"/>
    </font>
    <font>
      <b/>
      <sz val="24"/>
      <name val="Arial"/>
      <family val="2"/>
    </font>
    <font>
      <b/>
      <sz val="10"/>
      <name val="MS Sans Serif"/>
      <family val="2"/>
    </font>
    <font>
      <b/>
      <sz val="24"/>
      <name val="MS Sans Serif"/>
      <family val="0"/>
    </font>
    <font>
      <b/>
      <sz val="12"/>
      <name val="MS Sans Serif"/>
      <family val="0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MS Sans Serif"/>
      <family val="2"/>
    </font>
    <font>
      <sz val="8.5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S Sans Serif"/>
      <family val="2"/>
    </font>
    <font>
      <sz val="8.5"/>
      <color theme="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Trellis"/>
    </fill>
    <fill>
      <patternFill patternType="darkTrellis">
        <bgColor theme="9" tint="0.5999900102615356"/>
      </patternFill>
    </fill>
    <fill>
      <patternFill patternType="darkTrellis">
        <bgColor theme="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4" fillId="33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34" borderId="13" xfId="0" applyNumberFormat="1" applyFont="1" applyFill="1" applyBorder="1" applyAlignment="1">
      <alignment/>
    </xf>
    <xf numFmtId="164" fontId="2" fillId="34" borderId="1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35" borderId="14" xfId="0" applyNumberFormat="1" applyFont="1" applyFill="1" applyBorder="1" applyAlignment="1">
      <alignment/>
    </xf>
    <xf numFmtId="164" fontId="2" fillId="36" borderId="14" xfId="0" applyNumberFormat="1" applyFont="1" applyFill="1" applyBorder="1" applyAlignment="1">
      <alignment/>
    </xf>
    <xf numFmtId="167" fontId="45" fillId="36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67" fontId="0" fillId="1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14" fontId="3" fillId="13" borderId="18" xfId="0" applyNumberFormat="1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4" xfId="0" applyFill="1" applyBorder="1" applyAlignment="1">
      <alignment/>
    </xf>
    <xf numFmtId="0" fontId="4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Fill="1" applyBorder="1" applyAlignment="1">
      <alignment/>
    </xf>
    <xf numFmtId="0" fontId="44" fillId="33" borderId="14" xfId="0" applyFont="1" applyFill="1" applyBorder="1" applyAlignment="1">
      <alignment/>
    </xf>
    <xf numFmtId="3" fontId="0" fillId="37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13" borderId="16" xfId="0" applyNumberFormat="1" applyFont="1" applyFill="1" applyBorder="1" applyAlignment="1">
      <alignment/>
    </xf>
    <xf numFmtId="167" fontId="0" fillId="13" borderId="2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167" fontId="45" fillId="36" borderId="14" xfId="0" applyNumberFormat="1" applyFont="1" applyFill="1" applyBorder="1" applyAlignment="1" applyProtection="1">
      <alignment/>
      <protection locked="0"/>
    </xf>
    <xf numFmtId="3" fontId="0" fillId="37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167" fontId="45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13" borderId="16" xfId="0" applyFill="1" applyBorder="1" applyAlignment="1">
      <alignment/>
    </xf>
    <xf numFmtId="167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164" fontId="0" fillId="0" borderId="23" xfId="0" applyNumberFormat="1" applyBorder="1" applyAlignment="1">
      <alignment/>
    </xf>
    <xf numFmtId="2" fontId="2" fillId="0" borderId="24" xfId="0" applyNumberFormat="1" applyFont="1" applyBorder="1" applyAlignment="1">
      <alignment/>
    </xf>
    <xf numFmtId="2" fontId="2" fillId="33" borderId="24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13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13" borderId="26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1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2" fillId="0" borderId="2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13" borderId="27" xfId="0" applyFill="1" applyBorder="1" applyAlignment="1">
      <alignment/>
    </xf>
    <xf numFmtId="0" fontId="0" fillId="13" borderId="14" xfId="0" applyFill="1" applyBorder="1" applyAlignment="1">
      <alignment/>
    </xf>
    <xf numFmtId="164" fontId="0" fillId="13" borderId="15" xfId="0" applyNumberFormat="1" applyFill="1" applyBorder="1" applyAlignment="1">
      <alignment/>
    </xf>
    <xf numFmtId="0" fontId="0" fillId="0" borderId="24" xfId="0" applyBorder="1" applyAlignment="1">
      <alignment/>
    </xf>
    <xf numFmtId="4" fontId="6" fillId="0" borderId="0" xfId="0" applyNumberFormat="1" applyFont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164" fontId="0" fillId="13" borderId="15" xfId="0" applyNumberFormat="1" applyFill="1" applyBorder="1" applyAlignment="1">
      <alignment horizontal="center" vertical="center" wrapText="1"/>
    </xf>
    <xf numFmtId="164" fontId="0" fillId="13" borderId="23" xfId="0" applyNumberFormat="1" applyFill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="90" zoomScaleNormal="90" zoomScalePageLayoutView="0" workbookViewId="0" topLeftCell="A1">
      <selection activeCell="M21" sqref="M21"/>
    </sheetView>
  </sheetViews>
  <sheetFormatPr defaultColWidth="11.421875" defaultRowHeight="12.75"/>
  <cols>
    <col min="1" max="1" width="8.28125" style="100" customWidth="1"/>
    <col min="2" max="2" width="18.421875" style="0" customWidth="1"/>
    <col min="3" max="9" width="8.7109375" style="0" customWidth="1"/>
    <col min="10" max="10" width="10.28125" style="0" customWidth="1"/>
    <col min="11" max="20" width="8.7109375" style="0" customWidth="1"/>
    <col min="21" max="25" width="8.7109375" style="14" customWidth="1"/>
    <col min="26" max="26" width="10.7109375" style="94" customWidth="1"/>
    <col min="27" max="27" width="1.8515625" style="0" customWidth="1"/>
    <col min="28" max="28" width="11.57421875" style="2" customWidth="1"/>
  </cols>
  <sheetData>
    <row r="1" spans="1:28" ht="32.25" customHeight="1" thickBot="1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9"/>
    </row>
    <row r="2" spans="1:28" ht="25.5" customHeight="1" thickBot="1">
      <c r="A2" s="95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90"/>
      <c r="AA2" s="28"/>
      <c r="AB2" s="28"/>
    </row>
    <row r="3" spans="1:28" s="15" customFormat="1" ht="12" customHeight="1">
      <c r="A3" s="105" t="s">
        <v>63</v>
      </c>
      <c r="B3" s="29" t="s">
        <v>50</v>
      </c>
      <c r="C3" s="30">
        <v>43114</v>
      </c>
      <c r="D3" s="30">
        <v>43128</v>
      </c>
      <c r="E3" s="30">
        <v>43142</v>
      </c>
      <c r="F3" s="30">
        <v>43156</v>
      </c>
      <c r="G3" s="30">
        <v>43170</v>
      </c>
      <c r="H3" s="31">
        <v>43184</v>
      </c>
      <c r="I3" s="30">
        <v>43198</v>
      </c>
      <c r="J3" s="32">
        <v>43212</v>
      </c>
      <c r="K3" s="33">
        <v>43233</v>
      </c>
      <c r="L3" s="32">
        <v>43247</v>
      </c>
      <c r="M3" s="33">
        <v>43261</v>
      </c>
      <c r="N3" s="31">
        <v>43275</v>
      </c>
      <c r="O3" s="31">
        <v>43289</v>
      </c>
      <c r="P3" s="32">
        <v>43303</v>
      </c>
      <c r="Q3" s="32">
        <v>43338</v>
      </c>
      <c r="R3" s="33">
        <v>43359</v>
      </c>
      <c r="S3" s="32">
        <v>43373</v>
      </c>
      <c r="T3" s="33">
        <v>43387</v>
      </c>
      <c r="U3" s="32">
        <v>43401</v>
      </c>
      <c r="V3" s="32">
        <v>43415</v>
      </c>
      <c r="W3" s="32">
        <v>43429</v>
      </c>
      <c r="X3" s="32">
        <v>43436</v>
      </c>
      <c r="Y3" s="32">
        <v>43450</v>
      </c>
      <c r="Z3" s="101" t="s">
        <v>52</v>
      </c>
      <c r="AA3" s="34"/>
      <c r="AB3" s="103" t="s">
        <v>35</v>
      </c>
    </row>
    <row r="4" spans="1:28" s="16" customFormat="1" ht="12" customHeight="1" thickBot="1">
      <c r="A4" s="106"/>
      <c r="B4" s="35" t="s">
        <v>51</v>
      </c>
      <c r="C4" s="36" t="s">
        <v>2</v>
      </c>
      <c r="D4" s="37" t="s">
        <v>22</v>
      </c>
      <c r="E4" s="37" t="s">
        <v>23</v>
      </c>
      <c r="F4" s="36" t="s">
        <v>16</v>
      </c>
      <c r="G4" s="36" t="s">
        <v>15</v>
      </c>
      <c r="H4" s="38" t="s">
        <v>14</v>
      </c>
      <c r="I4" s="36" t="s">
        <v>13</v>
      </c>
      <c r="J4" s="39" t="s">
        <v>12</v>
      </c>
      <c r="K4" s="40" t="s">
        <v>11</v>
      </c>
      <c r="L4" s="39" t="s">
        <v>10</v>
      </c>
      <c r="M4" s="40" t="s">
        <v>9</v>
      </c>
      <c r="N4" s="38" t="s">
        <v>8</v>
      </c>
      <c r="O4" s="38" t="s">
        <v>7</v>
      </c>
      <c r="P4" s="39" t="s">
        <v>6</v>
      </c>
      <c r="Q4" s="39" t="s">
        <v>5</v>
      </c>
      <c r="R4" s="40" t="s">
        <v>4</v>
      </c>
      <c r="S4" s="39" t="s">
        <v>3</v>
      </c>
      <c r="T4" s="40" t="s">
        <v>17</v>
      </c>
      <c r="U4" s="39" t="s">
        <v>18</v>
      </c>
      <c r="V4" s="39" t="s">
        <v>20</v>
      </c>
      <c r="W4" s="39" t="s">
        <v>26</v>
      </c>
      <c r="X4" s="39" t="s">
        <v>49</v>
      </c>
      <c r="Y4" s="39" t="s">
        <v>56</v>
      </c>
      <c r="Z4" s="102"/>
      <c r="AA4" s="41"/>
      <c r="AB4" s="104"/>
    </row>
    <row r="5" spans="1:28" ht="25.5" customHeight="1">
      <c r="A5" s="96"/>
      <c r="B5" s="17"/>
      <c r="C5" s="42"/>
      <c r="D5" s="42"/>
      <c r="E5" s="42"/>
      <c r="F5" s="43" t="s">
        <v>53</v>
      </c>
      <c r="G5" s="25"/>
      <c r="H5" s="25"/>
      <c r="I5" s="25"/>
      <c r="J5" s="25"/>
      <c r="K5" s="86"/>
      <c r="L5" s="45"/>
      <c r="M5" s="86"/>
      <c r="N5" s="44"/>
      <c r="O5" s="45"/>
      <c r="P5" s="45"/>
      <c r="Q5" s="45"/>
      <c r="R5" s="87"/>
      <c r="S5" s="45"/>
      <c r="T5" s="87"/>
      <c r="U5" s="46"/>
      <c r="V5" s="46"/>
      <c r="W5" s="46"/>
      <c r="X5" s="46"/>
      <c r="Y5" s="46"/>
      <c r="Z5" s="91"/>
      <c r="AA5" s="25"/>
      <c r="AB5" s="88"/>
    </row>
    <row r="6" spans="1:28" ht="12" customHeight="1">
      <c r="A6" s="97">
        <v>1</v>
      </c>
      <c r="B6" s="47" t="s">
        <v>1</v>
      </c>
      <c r="C6" s="78">
        <v>320</v>
      </c>
      <c r="D6">
        <v>320</v>
      </c>
      <c r="E6" s="78">
        <v>310</v>
      </c>
      <c r="F6" s="78">
        <v>340</v>
      </c>
      <c r="G6" s="78"/>
      <c r="H6" s="78">
        <v>330</v>
      </c>
      <c r="I6" s="79"/>
      <c r="J6" s="80">
        <v>330</v>
      </c>
      <c r="K6" s="81">
        <v>290</v>
      </c>
      <c r="L6" s="80">
        <v>310</v>
      </c>
      <c r="M6" s="81"/>
      <c r="N6" s="79"/>
      <c r="O6" s="79">
        <v>360</v>
      </c>
      <c r="P6" s="80">
        <v>350</v>
      </c>
      <c r="Q6" s="80"/>
      <c r="R6" s="81"/>
      <c r="S6" s="80"/>
      <c r="T6" s="81"/>
      <c r="U6" s="79">
        <v>289.6004</v>
      </c>
      <c r="V6" s="79"/>
      <c r="W6" s="79"/>
      <c r="X6" s="82"/>
      <c r="Y6" s="82"/>
      <c r="Z6" s="83">
        <f>SUM(C6:Y6)</f>
        <v>3549.6004</v>
      </c>
      <c r="AA6" s="1"/>
      <c r="AB6" s="77">
        <f>K6+M6+R6+T6</f>
        <v>290</v>
      </c>
    </row>
    <row r="7" spans="1:28" ht="12" customHeight="1">
      <c r="A7" s="97">
        <v>2</v>
      </c>
      <c r="B7" s="62" t="s">
        <v>57</v>
      </c>
      <c r="C7" s="78"/>
      <c r="D7" s="78"/>
      <c r="F7" s="78"/>
      <c r="G7" s="78"/>
      <c r="H7" s="78"/>
      <c r="I7" s="79">
        <v>330</v>
      </c>
      <c r="J7" s="80"/>
      <c r="K7" s="81">
        <v>174.6342</v>
      </c>
      <c r="L7" s="80"/>
      <c r="M7" s="81"/>
      <c r="N7" s="79"/>
      <c r="O7" s="79">
        <v>279.8015</v>
      </c>
      <c r="P7" s="80"/>
      <c r="Q7" s="80">
        <v>350</v>
      </c>
      <c r="R7" s="81">
        <v>370</v>
      </c>
      <c r="S7" s="80"/>
      <c r="T7" s="81"/>
      <c r="U7" s="79">
        <v>281.5291</v>
      </c>
      <c r="V7" s="79"/>
      <c r="W7" s="79"/>
      <c r="X7" s="82"/>
      <c r="Y7" s="82"/>
      <c r="Z7" s="83">
        <f>SUM(C7:Y7)</f>
        <v>1785.9648</v>
      </c>
      <c r="AA7" s="1"/>
      <c r="AB7" s="77">
        <f>K7+M7+R7+T7</f>
        <v>544.6342</v>
      </c>
    </row>
    <row r="8" spans="1:28" ht="12" customHeight="1">
      <c r="A8" s="97">
        <v>3</v>
      </c>
      <c r="B8" s="47" t="s">
        <v>45</v>
      </c>
      <c r="C8" s="78"/>
      <c r="D8" s="78"/>
      <c r="F8" s="78"/>
      <c r="G8" s="78">
        <v>360</v>
      </c>
      <c r="H8" s="78">
        <v>68.4028</v>
      </c>
      <c r="I8" s="79"/>
      <c r="J8" s="80"/>
      <c r="K8" s="81">
        <v>67.7508</v>
      </c>
      <c r="L8" s="80"/>
      <c r="M8" s="81"/>
      <c r="N8" s="79">
        <v>360</v>
      </c>
      <c r="O8" s="79"/>
      <c r="P8" s="80">
        <v>117.4611</v>
      </c>
      <c r="Q8" s="80"/>
      <c r="R8" s="81"/>
      <c r="S8" s="80"/>
      <c r="T8" s="81"/>
      <c r="U8" s="79"/>
      <c r="V8" s="79"/>
      <c r="W8" s="79"/>
      <c r="X8" s="82"/>
      <c r="Y8" s="82"/>
      <c r="Z8" s="83">
        <f>SUM(C8:Y8)</f>
        <v>973.6147</v>
      </c>
      <c r="AA8" s="1"/>
      <c r="AB8" s="77">
        <f>K8+M8+R8+T8</f>
        <v>67.7508</v>
      </c>
    </row>
    <row r="9" spans="1:28" ht="12" customHeight="1">
      <c r="A9" s="97"/>
      <c r="B9" s="47"/>
      <c r="C9" s="78"/>
      <c r="D9" s="78"/>
      <c r="E9" s="78"/>
      <c r="F9" s="78"/>
      <c r="G9" s="78"/>
      <c r="H9" s="79"/>
      <c r="I9" s="78"/>
      <c r="J9" s="80"/>
      <c r="K9" s="81"/>
      <c r="L9" s="80"/>
      <c r="M9" s="81"/>
      <c r="N9" s="79"/>
      <c r="O9" s="79"/>
      <c r="P9" s="80"/>
      <c r="Q9" s="80"/>
      <c r="R9" s="81"/>
      <c r="S9" s="80"/>
      <c r="T9" s="81"/>
      <c r="U9" s="79"/>
      <c r="V9" s="79"/>
      <c r="W9" s="79"/>
      <c r="X9" s="82"/>
      <c r="Y9" s="82"/>
      <c r="Z9" s="83">
        <f>SUM(C9:Y9)</f>
        <v>0</v>
      </c>
      <c r="AA9" s="1"/>
      <c r="AB9" s="77">
        <f>K9+M9+R9+T9</f>
        <v>0</v>
      </c>
    </row>
    <row r="10" spans="1:28" ht="12" customHeight="1" thickBot="1">
      <c r="A10" s="98"/>
      <c r="B10" s="48"/>
      <c r="C10" s="49"/>
      <c r="D10" s="49"/>
      <c r="E10" s="49"/>
      <c r="F10" s="49"/>
      <c r="G10" s="49"/>
      <c r="H10" s="50"/>
      <c r="I10" s="49"/>
      <c r="J10" s="51"/>
      <c r="K10" s="52"/>
      <c r="L10" s="51"/>
      <c r="M10" s="52"/>
      <c r="N10" s="50"/>
      <c r="O10" s="50"/>
      <c r="P10" s="51"/>
      <c r="Q10" s="51"/>
      <c r="R10" s="52"/>
      <c r="S10" s="51"/>
      <c r="T10" s="52"/>
      <c r="U10" s="50"/>
      <c r="V10" s="50"/>
      <c r="W10" s="50"/>
      <c r="X10" s="50"/>
      <c r="Y10" s="50"/>
      <c r="Z10" s="92"/>
      <c r="AA10" s="27"/>
      <c r="AB10" s="53"/>
    </row>
    <row r="11" spans="1:28" ht="31.5" customHeight="1">
      <c r="A11" s="96"/>
      <c r="B11" s="17"/>
      <c r="C11" s="54"/>
      <c r="D11" s="18"/>
      <c r="E11" s="18"/>
      <c r="F11" s="55" t="s">
        <v>43</v>
      </c>
      <c r="G11" s="56"/>
      <c r="H11" s="57"/>
      <c r="I11" s="56"/>
      <c r="J11" s="58"/>
      <c r="K11" s="59"/>
      <c r="L11" s="54"/>
      <c r="M11" s="59"/>
      <c r="N11" s="60"/>
      <c r="O11" s="60"/>
      <c r="P11" s="54"/>
      <c r="Q11" s="54"/>
      <c r="R11" s="59"/>
      <c r="S11" s="54"/>
      <c r="T11" s="59"/>
      <c r="U11" s="61"/>
      <c r="V11" s="61"/>
      <c r="W11" s="61"/>
      <c r="X11" s="61"/>
      <c r="Y11" s="61"/>
      <c r="Z11" s="93"/>
      <c r="AA11" s="25"/>
      <c r="AB11" s="26"/>
    </row>
    <row r="12" spans="1:28" ht="12.75" customHeight="1">
      <c r="A12" s="97">
        <v>1</v>
      </c>
      <c r="B12" s="47" t="s">
        <v>19</v>
      </c>
      <c r="C12" s="89"/>
      <c r="D12" s="71"/>
      <c r="E12" s="71"/>
      <c r="F12" s="71">
        <v>340</v>
      </c>
      <c r="G12" s="71">
        <v>360</v>
      </c>
      <c r="H12" s="71">
        <v>296.6495</v>
      </c>
      <c r="I12" s="72">
        <v>297.2606</v>
      </c>
      <c r="J12" s="71">
        <v>257.0118</v>
      </c>
      <c r="K12" s="81">
        <v>290</v>
      </c>
      <c r="L12" s="73">
        <v>308.0114</v>
      </c>
      <c r="M12" s="74">
        <v>302.9211</v>
      </c>
      <c r="N12" s="72">
        <v>325.29</v>
      </c>
      <c r="O12" s="72">
        <v>340.0004</v>
      </c>
      <c r="P12" s="73">
        <v>346.8164</v>
      </c>
      <c r="Q12" s="73">
        <v>338.53</v>
      </c>
      <c r="R12" s="81">
        <v>320.0944</v>
      </c>
      <c r="S12" s="73">
        <v>333.584</v>
      </c>
      <c r="T12" s="81">
        <v>303.5235</v>
      </c>
      <c r="U12" s="73">
        <v>244.7454</v>
      </c>
      <c r="V12" s="73">
        <v>307.2707</v>
      </c>
      <c r="W12" s="73"/>
      <c r="X12" s="75"/>
      <c r="Y12" s="75"/>
      <c r="Z12" s="83">
        <f>SUM(C12:Y12)</f>
        <v>5311.7092</v>
      </c>
      <c r="AA12" s="1"/>
      <c r="AB12" s="77">
        <f>K12+M12+R12+T12</f>
        <v>1216.539</v>
      </c>
    </row>
    <row r="13" spans="1:28" ht="12.75" customHeight="1">
      <c r="A13" s="97">
        <v>2</v>
      </c>
      <c r="B13" s="47" t="s">
        <v>38</v>
      </c>
      <c r="C13" s="89"/>
      <c r="D13" s="71">
        <v>305.0884</v>
      </c>
      <c r="E13" s="71">
        <v>249.9756</v>
      </c>
      <c r="F13" s="71">
        <v>270.5175</v>
      </c>
      <c r="G13" s="71">
        <v>292.6031</v>
      </c>
      <c r="H13" s="71">
        <v>280.1319</v>
      </c>
      <c r="I13" s="72">
        <v>237.4291</v>
      </c>
      <c r="J13" s="71">
        <v>285.0718</v>
      </c>
      <c r="K13" s="81">
        <v>233.7905</v>
      </c>
      <c r="L13" s="73">
        <v>255.3442</v>
      </c>
      <c r="M13" s="74"/>
      <c r="N13" s="72">
        <v>304.55</v>
      </c>
      <c r="O13" s="72"/>
      <c r="P13" s="73">
        <v>241.2286</v>
      </c>
      <c r="Q13" s="73">
        <v>282.85</v>
      </c>
      <c r="R13" s="74">
        <v>283.8813</v>
      </c>
      <c r="S13" s="73">
        <v>315.2079</v>
      </c>
      <c r="T13" s="81">
        <v>280.9285</v>
      </c>
      <c r="U13" s="73">
        <v>262.5724</v>
      </c>
      <c r="V13" s="73">
        <v>223.1791</v>
      </c>
      <c r="W13" s="73"/>
      <c r="X13" s="75"/>
      <c r="Y13" s="75"/>
      <c r="Z13" s="83">
        <f>SUM(C13:Y13)</f>
        <v>4604.3499</v>
      </c>
      <c r="AA13" s="1"/>
      <c r="AB13" s="77">
        <f>K13+M13+R13+T13</f>
        <v>798.6003000000001</v>
      </c>
    </row>
    <row r="14" spans="1:28" ht="12.75" customHeight="1">
      <c r="A14" s="97">
        <v>3</v>
      </c>
      <c r="B14" s="47" t="s">
        <v>21</v>
      </c>
      <c r="C14" s="78">
        <v>207.1303</v>
      </c>
      <c r="D14" s="71"/>
      <c r="E14" s="71">
        <v>214.176</v>
      </c>
      <c r="F14" s="71">
        <v>225.0032</v>
      </c>
      <c r="G14" s="71">
        <v>236.8049</v>
      </c>
      <c r="H14" s="71">
        <v>229.2223</v>
      </c>
      <c r="I14" s="72">
        <v>178.6142</v>
      </c>
      <c r="J14" s="71">
        <v>260.5929</v>
      </c>
      <c r="K14" s="81">
        <v>181.0494</v>
      </c>
      <c r="L14" s="73"/>
      <c r="M14" s="81">
        <v>216.8425</v>
      </c>
      <c r="N14" s="72">
        <v>208.96</v>
      </c>
      <c r="O14" s="72">
        <v>196.6261</v>
      </c>
      <c r="P14" s="73">
        <v>224.8552</v>
      </c>
      <c r="Q14" s="73">
        <v>214.12</v>
      </c>
      <c r="R14" s="74">
        <v>188.0036</v>
      </c>
      <c r="S14" s="73">
        <v>225.3867</v>
      </c>
      <c r="T14" s="81">
        <v>210.9851</v>
      </c>
      <c r="U14" s="73">
        <v>177.7569</v>
      </c>
      <c r="V14" s="73">
        <v>205.8787</v>
      </c>
      <c r="W14" s="73"/>
      <c r="X14" s="75"/>
      <c r="Y14" s="75"/>
      <c r="Z14" s="83">
        <f>SUM(C14:Y14)</f>
        <v>3802.0079999999994</v>
      </c>
      <c r="AA14" s="1"/>
      <c r="AB14" s="77">
        <f>K14+M14+R14+T14</f>
        <v>796.8806</v>
      </c>
    </row>
    <row r="15" spans="1:28" ht="12.75" customHeight="1">
      <c r="A15" s="97">
        <v>4</v>
      </c>
      <c r="B15" s="47" t="s">
        <v>25</v>
      </c>
      <c r="C15" s="89"/>
      <c r="D15" s="76"/>
      <c r="E15" s="71"/>
      <c r="F15" s="71"/>
      <c r="G15" s="71">
        <v>196.4725</v>
      </c>
      <c r="H15" s="71">
        <v>329.5351</v>
      </c>
      <c r="I15" s="72">
        <v>330</v>
      </c>
      <c r="J15" s="71">
        <v>255.0536</v>
      </c>
      <c r="K15" s="81"/>
      <c r="L15" s="73"/>
      <c r="M15" s="81">
        <v>208.593</v>
      </c>
      <c r="N15" s="72"/>
      <c r="O15" s="72">
        <v>338.9467</v>
      </c>
      <c r="P15" s="73"/>
      <c r="Q15" s="73">
        <v>332.9</v>
      </c>
      <c r="R15" s="81">
        <v>370</v>
      </c>
      <c r="S15" s="73">
        <v>304.7441</v>
      </c>
      <c r="T15" s="81">
        <v>297.573</v>
      </c>
      <c r="U15" s="73">
        <v>330</v>
      </c>
      <c r="V15" s="73">
        <v>328.2812</v>
      </c>
      <c r="W15" s="73"/>
      <c r="X15" s="75"/>
      <c r="Y15" s="75"/>
      <c r="Z15" s="83">
        <f>SUM(C15:Y15)</f>
        <v>3622.0991999999997</v>
      </c>
      <c r="AA15" s="1"/>
      <c r="AB15" s="77">
        <f>K15+M15+R15+T15</f>
        <v>876.1659999999999</v>
      </c>
    </row>
    <row r="16" spans="1:28" ht="12.75" customHeight="1">
      <c r="A16" s="97">
        <v>5</v>
      </c>
      <c r="B16" s="47" t="s">
        <v>1</v>
      </c>
      <c r="C16" s="78">
        <v>320</v>
      </c>
      <c r="D16" s="71">
        <v>227.9003</v>
      </c>
      <c r="E16" s="71">
        <v>310</v>
      </c>
      <c r="F16" s="71">
        <v>139.8834</v>
      </c>
      <c r="G16" s="71"/>
      <c r="H16" s="71">
        <v>220.4644</v>
      </c>
      <c r="I16" s="72"/>
      <c r="J16" s="71">
        <v>264.873</v>
      </c>
      <c r="K16" s="81">
        <v>170.9893</v>
      </c>
      <c r="L16" s="73">
        <v>232.0573</v>
      </c>
      <c r="M16" s="81"/>
      <c r="N16" s="72"/>
      <c r="O16" s="72">
        <v>128.499</v>
      </c>
      <c r="P16" s="73">
        <v>138.3715</v>
      </c>
      <c r="Q16" s="73"/>
      <c r="R16" s="74"/>
      <c r="S16" s="73"/>
      <c r="T16" s="81"/>
      <c r="U16" s="73">
        <v>15.0771</v>
      </c>
      <c r="V16" s="73">
        <v>67.4223</v>
      </c>
      <c r="W16" s="73"/>
      <c r="X16" s="75"/>
      <c r="Y16" s="75"/>
      <c r="Z16" s="83">
        <f>SUM(C16:Y16)</f>
        <v>2235.5376</v>
      </c>
      <c r="AA16" s="1"/>
      <c r="AB16" s="77">
        <f>K16+M16+R16+T16</f>
        <v>170.9893</v>
      </c>
    </row>
    <row r="17" spans="1:28" ht="12.75" customHeight="1">
      <c r="A17" s="97">
        <v>6</v>
      </c>
      <c r="B17" s="62" t="s">
        <v>54</v>
      </c>
      <c r="C17" s="89"/>
      <c r="D17" s="71"/>
      <c r="E17" s="71"/>
      <c r="F17" s="71"/>
      <c r="G17" s="71"/>
      <c r="H17" s="71"/>
      <c r="I17" s="72"/>
      <c r="J17" s="71"/>
      <c r="K17" s="81"/>
      <c r="L17" s="73">
        <v>224.8714</v>
      </c>
      <c r="M17" s="81">
        <v>242.9474</v>
      </c>
      <c r="N17" s="72">
        <v>278.81</v>
      </c>
      <c r="O17" s="72">
        <v>279.6533</v>
      </c>
      <c r="P17" s="73">
        <v>313.7867</v>
      </c>
      <c r="Q17" s="73"/>
      <c r="R17" s="74">
        <v>287.8124</v>
      </c>
      <c r="S17" s="73">
        <v>315.5267</v>
      </c>
      <c r="T17" s="81">
        <v>245.3028</v>
      </c>
      <c r="U17" s="73"/>
      <c r="V17" s="73"/>
      <c r="W17" s="73"/>
      <c r="X17" s="75"/>
      <c r="Y17" s="75"/>
      <c r="Z17" s="83">
        <f>SUM(C17:Y17)</f>
        <v>2188.7107</v>
      </c>
      <c r="AA17" s="1"/>
      <c r="AB17" s="77">
        <f>K17+M17+R17+T17</f>
        <v>776.0626</v>
      </c>
    </row>
    <row r="18" spans="1:28" ht="12.75" customHeight="1">
      <c r="A18" s="97">
        <v>7</v>
      </c>
      <c r="B18" s="62" t="s">
        <v>47</v>
      </c>
      <c r="C18" s="89"/>
      <c r="D18" s="71"/>
      <c r="E18" s="71">
        <v>148.5131</v>
      </c>
      <c r="F18" s="71"/>
      <c r="G18" s="71"/>
      <c r="H18" s="71">
        <v>67.5189</v>
      </c>
      <c r="I18" s="72">
        <v>130.2657</v>
      </c>
      <c r="J18" s="71"/>
      <c r="K18" s="81"/>
      <c r="L18" s="73">
        <v>143.9702</v>
      </c>
      <c r="M18" s="81">
        <v>175.0067</v>
      </c>
      <c r="N18" s="72"/>
      <c r="O18" s="72">
        <v>89.3965</v>
      </c>
      <c r="P18" s="73">
        <v>163.4371</v>
      </c>
      <c r="Q18" s="73"/>
      <c r="R18" s="81">
        <v>89.6091</v>
      </c>
      <c r="S18" s="73">
        <v>100.6337</v>
      </c>
      <c r="T18" s="81">
        <v>143.2701</v>
      </c>
      <c r="U18" s="73">
        <v>150.3487</v>
      </c>
      <c r="V18" s="73">
        <v>160.5558</v>
      </c>
      <c r="W18" s="73"/>
      <c r="X18" s="75"/>
      <c r="Y18" s="75"/>
      <c r="Z18" s="83">
        <f>SUM(C18:Y18)</f>
        <v>1562.5256000000002</v>
      </c>
      <c r="AA18" s="1"/>
      <c r="AB18" s="77">
        <f>K18+M18+R18+T18</f>
        <v>407.8859</v>
      </c>
    </row>
    <row r="19" spans="1:28" ht="12.75" customHeight="1">
      <c r="A19" s="97">
        <v>8</v>
      </c>
      <c r="B19" s="62" t="s">
        <v>57</v>
      </c>
      <c r="C19" s="89"/>
      <c r="D19" s="71"/>
      <c r="E19" s="71"/>
      <c r="F19" s="71">
        <v>190.1286</v>
      </c>
      <c r="G19" s="71"/>
      <c r="H19" s="71"/>
      <c r="I19" s="72">
        <v>183.7812</v>
      </c>
      <c r="J19" s="71"/>
      <c r="K19" s="81">
        <v>218.0283</v>
      </c>
      <c r="L19" s="73"/>
      <c r="M19" s="81"/>
      <c r="N19" s="72"/>
      <c r="O19" s="72">
        <v>250.561</v>
      </c>
      <c r="P19" s="73"/>
      <c r="Q19" s="73">
        <v>190.98</v>
      </c>
      <c r="R19" s="74">
        <v>232.1715</v>
      </c>
      <c r="S19" s="73"/>
      <c r="T19" s="81"/>
      <c r="U19" s="73">
        <v>216.0559</v>
      </c>
      <c r="V19" s="73"/>
      <c r="W19" s="73"/>
      <c r="X19" s="75"/>
      <c r="Y19" s="75"/>
      <c r="Z19" s="83">
        <f>SUM(C19:Y19)</f>
        <v>1481.7065</v>
      </c>
      <c r="AA19" s="1"/>
      <c r="AB19" s="77">
        <f>K19+M19+R19+T19</f>
        <v>450.1998</v>
      </c>
    </row>
    <row r="20" spans="1:28" ht="12.75" customHeight="1">
      <c r="A20" s="97">
        <v>9</v>
      </c>
      <c r="B20" s="62" t="s">
        <v>58</v>
      </c>
      <c r="C20" s="89"/>
      <c r="D20" s="71"/>
      <c r="E20" s="71"/>
      <c r="F20" s="71"/>
      <c r="G20" s="71"/>
      <c r="H20" s="71"/>
      <c r="I20" s="72"/>
      <c r="J20" s="71"/>
      <c r="K20" s="81"/>
      <c r="L20" s="73"/>
      <c r="M20" s="81"/>
      <c r="N20" s="72">
        <v>149.74</v>
      </c>
      <c r="O20" s="72">
        <v>149.0407</v>
      </c>
      <c r="P20" s="73">
        <v>88.5318</v>
      </c>
      <c r="Q20" s="73"/>
      <c r="R20" s="74">
        <v>168.7086</v>
      </c>
      <c r="S20" s="73">
        <v>115.1311</v>
      </c>
      <c r="T20" s="81">
        <v>139.682</v>
      </c>
      <c r="U20" s="73">
        <v>136.1661</v>
      </c>
      <c r="V20" s="73">
        <v>137.1233</v>
      </c>
      <c r="W20" s="73"/>
      <c r="X20" s="75"/>
      <c r="Y20" s="75"/>
      <c r="Z20" s="83">
        <f>SUM(C20:Y20)</f>
        <v>1084.1236000000001</v>
      </c>
      <c r="AA20" s="1"/>
      <c r="AB20" s="77">
        <f>K20+M20+R20+T20</f>
        <v>308.39059999999995</v>
      </c>
    </row>
    <row r="21" spans="1:28" ht="12.75" customHeight="1">
      <c r="A21" s="97">
        <v>10</v>
      </c>
      <c r="B21" s="47" t="s">
        <v>61</v>
      </c>
      <c r="C21" s="89"/>
      <c r="D21" s="71"/>
      <c r="E21" s="71"/>
      <c r="F21" s="71"/>
      <c r="G21" s="71"/>
      <c r="H21" s="71"/>
      <c r="I21" s="72"/>
      <c r="J21" s="71"/>
      <c r="K21" s="81"/>
      <c r="L21" s="73"/>
      <c r="M21" s="81"/>
      <c r="N21" s="72"/>
      <c r="O21" s="72"/>
      <c r="P21" s="73"/>
      <c r="Q21" s="73"/>
      <c r="R21" s="81">
        <v>178.2284</v>
      </c>
      <c r="S21" s="73">
        <v>204.4868</v>
      </c>
      <c r="T21" s="81"/>
      <c r="U21" s="73"/>
      <c r="V21" s="73"/>
      <c r="W21" s="73"/>
      <c r="X21" s="75"/>
      <c r="Y21" s="75"/>
      <c r="Z21" s="83">
        <f>SUM(C21:Y21)</f>
        <v>382.7152</v>
      </c>
      <c r="AA21" s="1"/>
      <c r="AB21" s="77">
        <f>K21+M21+R21+T21</f>
        <v>178.2284</v>
      </c>
    </row>
    <row r="22" spans="1:28" ht="12.75" customHeight="1">
      <c r="A22" s="97">
        <v>11</v>
      </c>
      <c r="B22" s="47" t="s">
        <v>46</v>
      </c>
      <c r="C22" s="89"/>
      <c r="D22" s="71"/>
      <c r="E22" s="71"/>
      <c r="F22" s="71"/>
      <c r="G22" s="71"/>
      <c r="H22" s="71"/>
      <c r="I22" s="72"/>
      <c r="J22" s="71"/>
      <c r="K22" s="81"/>
      <c r="L22" s="73"/>
      <c r="M22" s="81"/>
      <c r="N22" s="72"/>
      <c r="O22" s="72"/>
      <c r="P22" s="73"/>
      <c r="Q22" s="73"/>
      <c r="R22" s="81">
        <v>154.5671</v>
      </c>
      <c r="S22" s="73"/>
      <c r="T22" s="81">
        <v>145.824</v>
      </c>
      <c r="U22" s="73"/>
      <c r="V22" s="73"/>
      <c r="W22" s="73"/>
      <c r="X22" s="75"/>
      <c r="Y22" s="75"/>
      <c r="Z22" s="83">
        <f>SUM(C22:Y22)</f>
        <v>300.39110000000005</v>
      </c>
      <c r="AA22" s="1"/>
      <c r="AB22" s="77">
        <f>K22+M22+R22+T22</f>
        <v>300.39110000000005</v>
      </c>
    </row>
    <row r="23" spans="1:28" ht="12.75" customHeight="1">
      <c r="A23" s="97">
        <v>12</v>
      </c>
      <c r="B23" s="47" t="s">
        <v>62</v>
      </c>
      <c r="C23" s="89"/>
      <c r="D23" s="71"/>
      <c r="E23" s="71"/>
      <c r="F23" s="71"/>
      <c r="G23" s="71"/>
      <c r="H23" s="71"/>
      <c r="I23" s="72"/>
      <c r="J23" s="71"/>
      <c r="K23" s="81"/>
      <c r="L23" s="73"/>
      <c r="M23" s="81"/>
      <c r="N23" s="72"/>
      <c r="O23" s="72"/>
      <c r="P23" s="73"/>
      <c r="Q23" s="73"/>
      <c r="R23" s="81"/>
      <c r="S23" s="73">
        <v>86.747</v>
      </c>
      <c r="T23" s="81">
        <v>104.1528</v>
      </c>
      <c r="U23" s="73"/>
      <c r="V23" s="73"/>
      <c r="W23" s="73"/>
      <c r="X23" s="75"/>
      <c r="Y23" s="75"/>
      <c r="Z23" s="83">
        <f>SUM(C23:Y23)</f>
        <v>190.8998</v>
      </c>
      <c r="AA23" s="1"/>
      <c r="AB23" s="77">
        <f>K23+M23+R23+T23</f>
        <v>104.1528</v>
      </c>
    </row>
    <row r="24" spans="1:28" ht="12.75" customHeight="1">
      <c r="A24" s="97">
        <v>13</v>
      </c>
      <c r="B24" s="62" t="s">
        <v>59</v>
      </c>
      <c r="C24" s="89"/>
      <c r="D24" s="71"/>
      <c r="E24" s="71"/>
      <c r="F24" s="71"/>
      <c r="G24" s="71"/>
      <c r="H24" s="71"/>
      <c r="I24" s="72"/>
      <c r="J24" s="71"/>
      <c r="K24" s="81"/>
      <c r="L24" s="73"/>
      <c r="M24" s="81"/>
      <c r="N24" s="72"/>
      <c r="O24" s="72">
        <v>189.0883</v>
      </c>
      <c r="P24" s="73"/>
      <c r="Q24" s="73"/>
      <c r="R24" s="74"/>
      <c r="S24" s="73"/>
      <c r="T24" s="81"/>
      <c r="U24" s="73"/>
      <c r="V24" s="73"/>
      <c r="W24" s="73"/>
      <c r="X24" s="75"/>
      <c r="Y24" s="75"/>
      <c r="Z24" s="83">
        <f>SUM(C24:Y24)</f>
        <v>189.0883</v>
      </c>
      <c r="AA24" s="1"/>
      <c r="AB24" s="77">
        <f>K24+M24+R24+T24</f>
        <v>0</v>
      </c>
    </row>
    <row r="25" spans="1:28" ht="12.75" customHeight="1">
      <c r="A25" s="97">
        <v>14</v>
      </c>
      <c r="B25" s="62" t="s">
        <v>60</v>
      </c>
      <c r="C25" s="89"/>
      <c r="D25" s="71"/>
      <c r="E25" s="71"/>
      <c r="F25" s="71"/>
      <c r="G25" s="71"/>
      <c r="H25" s="71"/>
      <c r="I25" s="72"/>
      <c r="J25" s="71"/>
      <c r="K25" s="81"/>
      <c r="L25" s="73"/>
      <c r="M25" s="81"/>
      <c r="N25" s="72"/>
      <c r="O25" s="72">
        <v>0</v>
      </c>
      <c r="P25" s="73"/>
      <c r="Q25" s="73"/>
      <c r="R25" s="74"/>
      <c r="S25" s="73"/>
      <c r="T25" s="81"/>
      <c r="U25" s="73"/>
      <c r="V25" s="73"/>
      <c r="W25" s="73"/>
      <c r="X25" s="75"/>
      <c r="Y25" s="75"/>
      <c r="Z25" s="83">
        <f>SUM(C25:Y25)</f>
        <v>0</v>
      </c>
      <c r="AA25" s="1"/>
      <c r="AB25" s="77">
        <f>K25+M25+R25+T25</f>
        <v>0</v>
      </c>
    </row>
    <row r="26" spans="1:28" ht="12.75" customHeight="1">
      <c r="A26" s="97"/>
      <c r="B26" s="47" t="s">
        <v>44</v>
      </c>
      <c r="C26" s="89"/>
      <c r="D26" s="71"/>
      <c r="E26" s="71"/>
      <c r="F26" s="71"/>
      <c r="G26" s="71"/>
      <c r="H26" s="71"/>
      <c r="I26" s="72"/>
      <c r="J26" s="71"/>
      <c r="K26" s="81"/>
      <c r="L26" s="73"/>
      <c r="M26" s="81"/>
      <c r="N26" s="72"/>
      <c r="O26" s="72"/>
      <c r="P26" s="73"/>
      <c r="Q26" s="73"/>
      <c r="R26" s="81"/>
      <c r="S26" s="73"/>
      <c r="T26" s="81"/>
      <c r="U26" s="73"/>
      <c r="V26" s="73"/>
      <c r="W26" s="73"/>
      <c r="X26" s="75"/>
      <c r="Y26" s="75"/>
      <c r="Z26" s="83">
        <f>SUM(C26:Y26)</f>
        <v>0</v>
      </c>
      <c r="AA26" s="1"/>
      <c r="AB26" s="77">
        <f>K26+M26+R26+T26</f>
        <v>0</v>
      </c>
    </row>
    <row r="27" spans="1:28" ht="12.75" customHeight="1">
      <c r="A27" s="97"/>
      <c r="B27" s="62" t="s">
        <v>45</v>
      </c>
      <c r="C27" s="89"/>
      <c r="D27" s="71"/>
      <c r="E27" s="71"/>
      <c r="F27" s="71"/>
      <c r="G27" s="71"/>
      <c r="H27" s="71"/>
      <c r="I27" s="72"/>
      <c r="J27" s="71"/>
      <c r="K27" s="81"/>
      <c r="L27" s="73"/>
      <c r="M27" s="74"/>
      <c r="N27" s="72"/>
      <c r="O27" s="72"/>
      <c r="P27" s="73"/>
      <c r="Q27" s="73"/>
      <c r="R27" s="81"/>
      <c r="S27" s="73"/>
      <c r="T27" s="81"/>
      <c r="U27" s="73"/>
      <c r="V27" s="73"/>
      <c r="W27" s="73"/>
      <c r="X27" s="75"/>
      <c r="Y27" s="75"/>
      <c r="Z27" s="83">
        <f>SUM(C27:Y27)</f>
        <v>0</v>
      </c>
      <c r="AA27" s="1"/>
      <c r="AB27" s="77">
        <f>K27+M27+R27+T27</f>
        <v>0</v>
      </c>
    </row>
    <row r="28" spans="1:28" ht="12.75" customHeight="1">
      <c r="A28" s="97"/>
      <c r="B28" s="62" t="s">
        <v>24</v>
      </c>
      <c r="C28" s="89"/>
      <c r="D28" s="71"/>
      <c r="E28" s="71"/>
      <c r="F28" s="71"/>
      <c r="G28" s="71"/>
      <c r="H28" s="71"/>
      <c r="I28" s="72"/>
      <c r="J28" s="71"/>
      <c r="K28" s="81"/>
      <c r="L28" s="73"/>
      <c r="M28" s="81"/>
      <c r="N28" s="72"/>
      <c r="O28" s="72"/>
      <c r="P28" s="73"/>
      <c r="Q28" s="73"/>
      <c r="R28" s="74"/>
      <c r="S28" s="73"/>
      <c r="T28" s="81"/>
      <c r="U28" s="73"/>
      <c r="V28" s="73"/>
      <c r="W28" s="73"/>
      <c r="X28" s="75"/>
      <c r="Y28" s="75"/>
      <c r="Z28" s="83">
        <f>SUM(C28:Y28)</f>
        <v>0</v>
      </c>
      <c r="AA28" s="1"/>
      <c r="AB28" s="77">
        <f>K28+M28+R28+T28</f>
        <v>0</v>
      </c>
    </row>
    <row r="29" spans="1:28" ht="12.75" customHeight="1" thickBot="1">
      <c r="A29" s="99"/>
      <c r="B29" s="63"/>
      <c r="C29" s="49"/>
      <c r="D29" s="49"/>
      <c r="E29" s="49"/>
      <c r="F29" s="49"/>
      <c r="G29" s="49"/>
      <c r="H29" s="50"/>
      <c r="I29" s="49"/>
      <c r="J29" s="51"/>
      <c r="K29" s="52"/>
      <c r="L29" s="51"/>
      <c r="M29" s="52"/>
      <c r="N29" s="50"/>
      <c r="O29" s="50"/>
      <c r="P29" s="51"/>
      <c r="Q29" s="51"/>
      <c r="R29" s="52"/>
      <c r="S29" s="51"/>
      <c r="T29" s="52"/>
      <c r="U29" s="64"/>
      <c r="V29" s="64"/>
      <c r="W29" s="64"/>
      <c r="X29" s="64"/>
      <c r="Y29" s="64"/>
      <c r="Z29" s="92"/>
      <c r="AA29" s="27"/>
      <c r="AB29" s="53"/>
    </row>
    <row r="30" spans="1:28" ht="31.5" customHeight="1">
      <c r="A30" s="96"/>
      <c r="B30" s="17"/>
      <c r="C30" s="54"/>
      <c r="D30" s="18"/>
      <c r="E30" s="18"/>
      <c r="F30" s="55" t="s">
        <v>42</v>
      </c>
      <c r="G30" s="56"/>
      <c r="H30" s="57"/>
      <c r="I30" s="56"/>
      <c r="J30" s="58"/>
      <c r="K30" s="59"/>
      <c r="L30" s="54"/>
      <c r="M30" s="59"/>
      <c r="N30" s="60"/>
      <c r="O30" s="60"/>
      <c r="P30" s="54"/>
      <c r="Q30" s="54"/>
      <c r="R30" s="59"/>
      <c r="S30" s="54"/>
      <c r="T30" s="59"/>
      <c r="U30" s="24"/>
      <c r="V30" s="24"/>
      <c r="W30" s="24"/>
      <c r="X30" s="24"/>
      <c r="Y30" s="24"/>
      <c r="Z30" s="93"/>
      <c r="AA30" s="25"/>
      <c r="AB30" s="26"/>
    </row>
    <row r="31" spans="1:28" ht="12.75" customHeight="1">
      <c r="A31" s="97"/>
      <c r="B31" s="62" t="s">
        <v>37</v>
      </c>
      <c r="C31" s="78" t="s">
        <v>0</v>
      </c>
      <c r="D31" s="78"/>
      <c r="E31" s="78"/>
      <c r="F31" s="89"/>
      <c r="G31" s="78"/>
      <c r="H31" s="79"/>
      <c r="I31" s="78"/>
      <c r="J31" s="80"/>
      <c r="K31" s="81"/>
      <c r="L31" s="80"/>
      <c r="M31" s="81"/>
      <c r="N31" s="79"/>
      <c r="O31" s="79"/>
      <c r="P31" s="80"/>
      <c r="Q31" s="80"/>
      <c r="R31" s="81"/>
      <c r="S31" s="80"/>
      <c r="T31" s="81"/>
      <c r="U31" s="80"/>
      <c r="V31" s="80"/>
      <c r="W31" s="80"/>
      <c r="X31" s="84"/>
      <c r="Y31" s="84"/>
      <c r="Z31" s="83">
        <f>SUM(C31:Y31)</f>
        <v>0</v>
      </c>
      <c r="AA31" s="1"/>
      <c r="AB31" s="77">
        <f>K31+M31+S31+T31</f>
        <v>0</v>
      </c>
    </row>
    <row r="32" spans="1:28" ht="12.75" customHeight="1">
      <c r="A32" s="97"/>
      <c r="B32" s="62"/>
      <c r="C32" s="78"/>
      <c r="D32" s="78"/>
      <c r="E32" s="78"/>
      <c r="F32" s="78"/>
      <c r="G32" s="78"/>
      <c r="H32" s="79"/>
      <c r="I32" s="78"/>
      <c r="J32" s="80"/>
      <c r="K32" s="81"/>
      <c r="L32" s="80"/>
      <c r="M32" s="81"/>
      <c r="N32" s="79"/>
      <c r="O32" s="79"/>
      <c r="P32" s="80"/>
      <c r="Q32" s="80"/>
      <c r="R32" s="81"/>
      <c r="S32" s="80"/>
      <c r="T32" s="81"/>
      <c r="U32" s="80"/>
      <c r="V32" s="80"/>
      <c r="W32" s="80"/>
      <c r="X32" s="84"/>
      <c r="Y32" s="84"/>
      <c r="Z32" s="83">
        <f>SUM(C32:Y32)</f>
        <v>0</v>
      </c>
      <c r="AA32" s="1"/>
      <c r="AB32" s="77">
        <f>K32+M32+S32+T32</f>
        <v>0</v>
      </c>
    </row>
    <row r="33" spans="1:28" ht="12.75" customHeight="1" thickBot="1">
      <c r="A33" s="99"/>
      <c r="B33" s="63"/>
      <c r="C33" s="49"/>
      <c r="D33" s="49"/>
      <c r="E33" s="49"/>
      <c r="F33" s="49"/>
      <c r="G33" s="49"/>
      <c r="H33" s="50"/>
      <c r="I33" s="49"/>
      <c r="J33" s="51"/>
      <c r="K33" s="52"/>
      <c r="L33" s="51"/>
      <c r="M33" s="52"/>
      <c r="N33" s="50"/>
      <c r="O33" s="50"/>
      <c r="P33" s="51"/>
      <c r="Q33" s="51"/>
      <c r="R33" s="52"/>
      <c r="S33" s="51"/>
      <c r="T33" s="52"/>
      <c r="U33" s="64"/>
      <c r="V33" s="64"/>
      <c r="W33" s="64"/>
      <c r="X33" s="64"/>
      <c r="Y33" s="64"/>
      <c r="Z33" s="92"/>
      <c r="AA33" s="27"/>
      <c r="AB33" s="53"/>
    </row>
    <row r="34" spans="1:28" ht="25.5" customHeight="1">
      <c r="A34" s="96"/>
      <c r="B34" s="17"/>
      <c r="C34" s="18"/>
      <c r="D34" s="18"/>
      <c r="E34" s="18"/>
      <c r="F34" s="55" t="s">
        <v>33</v>
      </c>
      <c r="G34" s="19"/>
      <c r="H34" s="20"/>
      <c r="I34" s="19"/>
      <c r="J34" s="21"/>
      <c r="K34" s="59"/>
      <c r="L34" s="18"/>
      <c r="M34" s="22"/>
      <c r="N34" s="23"/>
      <c r="O34" s="23"/>
      <c r="P34" s="18"/>
      <c r="Q34" s="18"/>
      <c r="R34" s="22"/>
      <c r="S34" s="18"/>
      <c r="T34" s="59"/>
      <c r="U34" s="24"/>
      <c r="V34" s="24"/>
      <c r="W34" s="24"/>
      <c r="X34" s="24"/>
      <c r="Y34" s="24"/>
      <c r="Z34" s="93"/>
      <c r="AA34" s="25"/>
      <c r="AB34" s="26"/>
    </row>
    <row r="35" spans="1:28" ht="12.75" customHeight="1">
      <c r="A35" s="97"/>
      <c r="B35" s="62" t="s">
        <v>34</v>
      </c>
      <c r="C35" s="71"/>
      <c r="D35" s="71"/>
      <c r="E35" s="71"/>
      <c r="F35" s="71" t="s">
        <v>0</v>
      </c>
      <c r="G35" s="71"/>
      <c r="H35" s="72"/>
      <c r="I35" s="71"/>
      <c r="J35" s="73"/>
      <c r="K35" s="81"/>
      <c r="L35" s="73"/>
      <c r="M35" s="81"/>
      <c r="N35" s="72"/>
      <c r="O35" s="72"/>
      <c r="P35" s="73"/>
      <c r="Q35" s="73"/>
      <c r="R35" s="81"/>
      <c r="S35" s="73"/>
      <c r="T35" s="81"/>
      <c r="U35" s="73"/>
      <c r="V35" s="73"/>
      <c r="W35" s="73"/>
      <c r="X35" s="75"/>
      <c r="Y35" s="75"/>
      <c r="Z35" s="83">
        <f>SUM(C35:Y35)</f>
        <v>0</v>
      </c>
      <c r="AA35" s="85"/>
      <c r="AB35" s="77">
        <f>K35+M35+S35+T35</f>
        <v>0</v>
      </c>
    </row>
    <row r="36" spans="1:28" ht="12.75" customHeight="1" thickBot="1">
      <c r="A36" s="99"/>
      <c r="B36" s="63"/>
      <c r="C36" s="49"/>
      <c r="D36" s="49"/>
      <c r="E36" s="49"/>
      <c r="F36" s="49"/>
      <c r="G36" s="49"/>
      <c r="H36" s="50"/>
      <c r="I36" s="49"/>
      <c r="J36" s="51"/>
      <c r="K36" s="52"/>
      <c r="L36" s="51"/>
      <c r="M36" s="52"/>
      <c r="N36" s="50"/>
      <c r="O36" s="50"/>
      <c r="P36" s="51"/>
      <c r="Q36" s="51"/>
      <c r="R36" s="52"/>
      <c r="S36" s="51"/>
      <c r="T36" s="52"/>
      <c r="U36" s="64"/>
      <c r="V36" s="64"/>
      <c r="W36" s="64"/>
      <c r="X36" s="64"/>
      <c r="Y36" s="64"/>
      <c r="Z36" s="92"/>
      <c r="AA36" s="27"/>
      <c r="AB36" s="53"/>
    </row>
    <row r="37" spans="1:28" ht="25.5" customHeight="1">
      <c r="A37" s="96"/>
      <c r="B37" s="17"/>
      <c r="C37" s="18"/>
      <c r="D37" s="18"/>
      <c r="E37" s="18"/>
      <c r="F37" s="55" t="s">
        <v>40</v>
      </c>
      <c r="G37" s="19"/>
      <c r="H37" s="20"/>
      <c r="I37" s="19"/>
      <c r="J37" s="21"/>
      <c r="K37" s="59"/>
      <c r="L37" s="18"/>
      <c r="M37" s="22"/>
      <c r="N37" s="23"/>
      <c r="O37" s="23"/>
      <c r="P37" s="18"/>
      <c r="Q37" s="18"/>
      <c r="R37" s="22"/>
      <c r="S37" s="18"/>
      <c r="T37" s="59"/>
      <c r="U37" s="24"/>
      <c r="V37" s="24"/>
      <c r="W37" s="24"/>
      <c r="X37" s="24"/>
      <c r="Y37" s="24"/>
      <c r="Z37" s="93"/>
      <c r="AA37" s="25"/>
      <c r="AB37" s="26"/>
    </row>
    <row r="38" spans="1:28" ht="12.75" customHeight="1">
      <c r="A38" s="97"/>
      <c r="B38" s="62" t="s">
        <v>36</v>
      </c>
      <c r="C38" s="71"/>
      <c r="D38" s="71"/>
      <c r="E38" s="71"/>
      <c r="F38" s="71"/>
      <c r="G38" s="71"/>
      <c r="H38" s="72"/>
      <c r="I38" s="71"/>
      <c r="J38" s="73"/>
      <c r="K38" s="81"/>
      <c r="L38" s="73"/>
      <c r="M38" s="81"/>
      <c r="N38" s="72"/>
      <c r="O38" s="72"/>
      <c r="P38" s="73"/>
      <c r="Q38" s="73"/>
      <c r="R38" s="74"/>
      <c r="S38" s="73"/>
      <c r="T38" s="81"/>
      <c r="U38" s="73"/>
      <c r="V38" s="73"/>
      <c r="W38" s="73"/>
      <c r="X38" s="75"/>
      <c r="Y38" s="75"/>
      <c r="Z38" s="83">
        <f>SUM(C38:Y38)</f>
        <v>0</v>
      </c>
      <c r="AA38" s="85"/>
      <c r="AB38" s="77">
        <f>K38+M38+S38+T38</f>
        <v>0</v>
      </c>
    </row>
    <row r="39" spans="1:28" ht="12.75" customHeight="1">
      <c r="A39" s="97"/>
      <c r="B39" s="62" t="s">
        <v>48</v>
      </c>
      <c r="C39" s="71"/>
      <c r="D39" s="71"/>
      <c r="E39" s="71"/>
      <c r="F39" s="71"/>
      <c r="G39" s="71"/>
      <c r="H39" s="72"/>
      <c r="I39" s="71"/>
      <c r="J39" s="73"/>
      <c r="K39" s="81"/>
      <c r="L39" s="73"/>
      <c r="M39" s="81"/>
      <c r="N39" s="72"/>
      <c r="O39" s="72"/>
      <c r="P39" s="73"/>
      <c r="Q39" s="73"/>
      <c r="R39" s="81"/>
      <c r="S39" s="73"/>
      <c r="T39" s="81"/>
      <c r="U39" s="73"/>
      <c r="V39" s="73"/>
      <c r="W39" s="73"/>
      <c r="X39" s="75"/>
      <c r="Y39" s="75"/>
      <c r="Z39" s="83">
        <f>SUM(C39:Y39)</f>
        <v>0</v>
      </c>
      <c r="AA39" s="85"/>
      <c r="AB39" s="77">
        <f>K39+M39+S39+T39</f>
        <v>0</v>
      </c>
    </row>
    <row r="40" spans="1:28" ht="13.5" thickBot="1">
      <c r="A40" s="99"/>
      <c r="B40" s="63"/>
      <c r="C40" s="27"/>
      <c r="D40" s="27"/>
      <c r="E40" s="27"/>
      <c r="F40" s="27"/>
      <c r="G40" s="27"/>
      <c r="H40" s="65"/>
      <c r="I40" s="27"/>
      <c r="J40" s="66"/>
      <c r="K40" s="67"/>
      <c r="L40" s="27"/>
      <c r="M40" s="67"/>
      <c r="N40" s="65"/>
      <c r="O40" s="65"/>
      <c r="P40" s="27"/>
      <c r="Q40" s="27"/>
      <c r="R40" s="67"/>
      <c r="S40" s="27"/>
      <c r="T40" s="67"/>
      <c r="U40" s="68"/>
      <c r="V40" s="68"/>
      <c r="W40" s="68"/>
      <c r="X40" s="68"/>
      <c r="Y40" s="68"/>
      <c r="Z40" s="92"/>
      <c r="AA40" s="27"/>
      <c r="AB40" s="53"/>
    </row>
    <row r="41" spans="1:28" ht="25.5" customHeight="1">
      <c r="A41" s="96"/>
      <c r="B41" s="17"/>
      <c r="C41" s="18"/>
      <c r="D41" s="18"/>
      <c r="E41" s="18"/>
      <c r="F41" s="55" t="s">
        <v>41</v>
      </c>
      <c r="G41" s="19"/>
      <c r="H41" s="20"/>
      <c r="I41" s="19"/>
      <c r="J41" s="21"/>
      <c r="K41" s="59"/>
      <c r="L41" s="18"/>
      <c r="M41" s="22"/>
      <c r="N41" s="23"/>
      <c r="O41" s="23"/>
      <c r="P41" s="18"/>
      <c r="Q41" s="18"/>
      <c r="R41" s="22"/>
      <c r="S41" s="18"/>
      <c r="T41" s="59"/>
      <c r="U41" s="24"/>
      <c r="V41" s="24"/>
      <c r="W41" s="24"/>
      <c r="X41" s="24"/>
      <c r="Y41" s="24"/>
      <c r="Z41" s="93"/>
      <c r="AA41" s="25"/>
      <c r="AB41" s="26"/>
    </row>
    <row r="42" spans="1:28" ht="12.75">
      <c r="A42" s="97"/>
      <c r="B42" s="62" t="s">
        <v>39</v>
      </c>
      <c r="C42" s="71"/>
      <c r="D42" s="71"/>
      <c r="E42" s="71"/>
      <c r="F42" s="71"/>
      <c r="G42" s="71"/>
      <c r="H42" s="72" t="s">
        <v>0</v>
      </c>
      <c r="I42" s="71" t="s">
        <v>0</v>
      </c>
      <c r="J42" s="73" t="s">
        <v>0</v>
      </c>
      <c r="K42" s="81"/>
      <c r="L42" s="73"/>
      <c r="M42" s="81"/>
      <c r="N42" s="72"/>
      <c r="O42" s="72"/>
      <c r="P42" s="73"/>
      <c r="Q42" s="73"/>
      <c r="R42" s="81" t="s">
        <v>0</v>
      </c>
      <c r="S42" s="73"/>
      <c r="T42" s="81"/>
      <c r="U42" s="73"/>
      <c r="V42" s="73"/>
      <c r="W42" s="73" t="s">
        <v>0</v>
      </c>
      <c r="X42" s="75"/>
      <c r="Y42" s="75"/>
      <c r="Z42" s="83">
        <f>SUM(C42:Y42)</f>
        <v>0</v>
      </c>
      <c r="AA42" s="85"/>
      <c r="AB42" s="77">
        <f>K42+M42+S42+T42</f>
        <v>0</v>
      </c>
    </row>
    <row r="43" spans="1:28" ht="12.75">
      <c r="A43" s="97"/>
      <c r="B43" s="62"/>
      <c r="C43" s="71"/>
      <c r="D43" s="71"/>
      <c r="E43" s="71"/>
      <c r="F43" s="71"/>
      <c r="G43" s="71"/>
      <c r="H43" s="72" t="s">
        <v>0</v>
      </c>
      <c r="I43" s="71" t="s">
        <v>0</v>
      </c>
      <c r="J43" s="73" t="s">
        <v>0</v>
      </c>
      <c r="K43" s="81"/>
      <c r="L43" s="73"/>
      <c r="M43" s="81"/>
      <c r="N43" s="72"/>
      <c r="O43" s="72"/>
      <c r="P43" s="73"/>
      <c r="Q43" s="73"/>
      <c r="R43" s="81" t="s">
        <v>0</v>
      </c>
      <c r="S43" s="73"/>
      <c r="T43" s="81"/>
      <c r="U43" s="73"/>
      <c r="V43" s="73"/>
      <c r="W43" s="73" t="s">
        <v>0</v>
      </c>
      <c r="X43" s="75"/>
      <c r="Y43" s="75"/>
      <c r="Z43" s="83">
        <f>SUM(C43:Y43)</f>
        <v>0</v>
      </c>
      <c r="AA43" s="85"/>
      <c r="AB43" s="77">
        <f>K43+M43+S43+T43</f>
        <v>0</v>
      </c>
    </row>
    <row r="44" spans="1:28" ht="13.5" thickBot="1">
      <c r="A44" s="99"/>
      <c r="B44" s="6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69"/>
      <c r="V44" s="69"/>
      <c r="W44" s="69"/>
      <c r="X44" s="69"/>
      <c r="Y44" s="69"/>
      <c r="Z44" s="92"/>
      <c r="AA44" s="27"/>
      <c r="AB44" s="70"/>
    </row>
  </sheetData>
  <sheetProtection/>
  <mergeCells count="4">
    <mergeCell ref="Z3:Z4"/>
    <mergeCell ref="AB3:AB4"/>
    <mergeCell ref="A3:A4"/>
    <mergeCell ref="A1:AB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0" useFirstPageNumber="1" fitToHeight="1" fitToWidth="1" horizontalDpi="360" verticalDpi="36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" t="s">
        <v>27</v>
      </c>
      <c r="C1" s="4"/>
      <c r="D1" s="9"/>
      <c r="E1" s="9"/>
    </row>
    <row r="2" spans="2:5" ht="12.75">
      <c r="B2" s="3" t="s">
        <v>28</v>
      </c>
      <c r="C2" s="4"/>
      <c r="D2" s="9"/>
      <c r="E2" s="9"/>
    </row>
    <row r="3" spans="2:5" ht="12.75">
      <c r="B3" s="5"/>
      <c r="C3" s="5"/>
      <c r="D3" s="10"/>
      <c r="E3" s="10"/>
    </row>
    <row r="4" spans="2:5" ht="38.25">
      <c r="B4" s="6" t="s">
        <v>29</v>
      </c>
      <c r="C4" s="5"/>
      <c r="D4" s="10"/>
      <c r="E4" s="10"/>
    </row>
    <row r="5" spans="2:5" ht="12.75">
      <c r="B5" s="5"/>
      <c r="C5" s="5"/>
      <c r="D5" s="10"/>
      <c r="E5" s="10"/>
    </row>
    <row r="6" spans="2:5" ht="25.5">
      <c r="B6" s="3" t="s">
        <v>30</v>
      </c>
      <c r="C6" s="4"/>
      <c r="D6" s="9"/>
      <c r="E6" s="11" t="s">
        <v>31</v>
      </c>
    </row>
    <row r="7" spans="2:5" ht="13.5" thickBot="1">
      <c r="B7" s="5"/>
      <c r="C7" s="5"/>
      <c r="D7" s="10"/>
      <c r="E7" s="10"/>
    </row>
    <row r="8" spans="2:5" ht="39" thickBot="1">
      <c r="B8" s="7" t="s">
        <v>32</v>
      </c>
      <c r="C8" s="8"/>
      <c r="D8" s="12"/>
      <c r="E8" s="13">
        <v>1</v>
      </c>
    </row>
    <row r="9" spans="2:5" ht="12.75">
      <c r="B9" s="5"/>
      <c r="C9" s="5"/>
      <c r="D9" s="10"/>
      <c r="E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2018-10-28T11:43:06Z</cp:lastPrinted>
  <dcterms:created xsi:type="dcterms:W3CDTF">1999-06-28T09:21:15Z</dcterms:created>
  <dcterms:modified xsi:type="dcterms:W3CDTF">2018-11-11T11:39:29Z</dcterms:modified>
  <cp:category/>
  <cp:version/>
  <cp:contentType/>
  <cp:contentStatus/>
</cp:coreProperties>
</file>